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чтение'!$9:$9</definedName>
    <definedName name="_xlnm.Print_Area" localSheetId="0">'ведомственная 3 чтение'!$A$1:$S$95</definedName>
  </definedNames>
  <calcPr fullCalcOnLoad="1" fullPrecision="0"/>
</workbook>
</file>

<file path=xl/sharedStrings.xml><?xml version="1.0" encoding="utf-8"?>
<sst xmlns="http://schemas.openxmlformats.org/spreadsheetml/2006/main" count="176" uniqueCount="172">
  <si>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</si>
  <si>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</si>
  <si>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</si>
  <si>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</si>
  <si>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</si>
  <si>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</si>
  <si>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</si>
  <si>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</si>
  <si>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</si>
  <si>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</si>
  <si>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</si>
  <si>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к муниципальному правовому акту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</si>
  <si>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</si>
  <si>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</si>
  <si>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</si>
  <si>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</si>
  <si>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</si>
  <si>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</si>
  <si>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</si>
  <si>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</si>
  <si>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</si>
  <si>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содержанию коммунального хозяйства</t>
  </si>
  <si>
    <t xml:space="preserve"> Мероприятия по благоустройству поселения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</si>
  <si>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</si>
  <si>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</si>
  <si>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</si>
  <si>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</si>
  <si>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</si>
  <si>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</si>
  <si>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</si>
  <si>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</si>
  <si>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</si>
  <si>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</si>
  <si>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</si>
  <si>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</si>
  <si>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</si>
  <si>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мероприятия по содержанию Дома культуры (охран. сигнализация)</t>
  </si>
  <si>
    <t xml:space="preserve">Муниципальная программа "Модернизация дорожной сети Шкотовского городского поселения" на 2014 - 2017 годы </t>
  </si>
  <si>
    <t>Госуслуги</t>
  </si>
  <si>
    <t>Распределение бюджетных ассигнований из местного бюджета на 2016 год по муниципальным программ Шкотовского городского поселения и непрограммным направлениям деятельности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</si>
  <si>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</si>
  <si>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</si>
  <si>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</si>
  <si>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</si>
  <si>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</si>
  <si>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</si>
  <si>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</si>
  <si>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</si>
  <si>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</si>
  <si>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</si>
  <si>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0210000000</t>
  </si>
  <si>
    <t>0300000000</t>
  </si>
  <si>
    <t>0310000000</t>
  </si>
  <si>
    <t>0330000000</t>
  </si>
  <si>
    <t>0340000000</t>
  </si>
  <si>
    <t>0342023000</t>
  </si>
  <si>
    <t>0400000000</t>
  </si>
  <si>
    <t>0410000000</t>
  </si>
  <si>
    <t>0610000000</t>
  </si>
  <si>
    <t>0700000000</t>
  </si>
  <si>
    <t>0710000000</t>
  </si>
  <si>
    <t>0910000000</t>
  </si>
  <si>
    <t>1010000000</t>
  </si>
  <si>
    <t xml:space="preserve">Муниципальная программа "Развитие культуры в Шкотовском городском поселении" на 2014 - 2017 годы 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</si>
  <si>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</si>
  <si>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</si>
  <si>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</si>
  <si>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</si>
  <si>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</si>
  <si>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</si>
  <si>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</si>
  <si>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</si>
  <si>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</si>
  <si>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</si>
  <si>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</si>
  <si>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</si>
  <si>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 xml:space="preserve">Муниципальная программа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</si>
  <si>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</si>
  <si>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</si>
  <si>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</si>
  <si>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</si>
  <si>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</si>
  <si>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 xml:space="preserve">Подпрограмма 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</si>
  <si>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0320000000</t>
  </si>
  <si>
    <t>Основное мероприятие "Ликвидация аварийного жилищного фонда Шкотовского городского поселения"</t>
  </si>
  <si>
    <t>0320100000</t>
  </si>
  <si>
    <t>Обеспечение мероприятий по переселению граждан из аварийного жилищного фонда за счет средств местного бюджета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</si>
  <si>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</si>
  <si>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</si>
  <si>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0330100000</t>
  </si>
  <si>
    <t>0330104020</t>
  </si>
  <si>
    <t>0330200000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</si>
  <si>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</si>
  <si>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</si>
  <si>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>Подпрограмма "Коммунальное хозяйство"</t>
  </si>
  <si>
    <t>Основное мероприятие "Содержание коммунального хозяйства"</t>
  </si>
  <si>
    <t>0340100000</t>
  </si>
  <si>
    <t>Содержание коммунального хозяйства</t>
  </si>
  <si>
    <t>0340120230</t>
  </si>
  <si>
    <t>Подпрограмма "Чистая вода на 2013-2017 годы""</t>
  </si>
  <si>
    <t>0350000000</t>
  </si>
  <si>
    <t>Основное мероприятие" Поддержка в сфере водоснабжения, водоотведения и водоочистки"</t>
  </si>
  <si>
    <t>0350100000</t>
  </si>
  <si>
    <t>Мероприятия по строительству водопроводно-канализационного хозяйства</t>
  </si>
  <si>
    <t>0350120240</t>
  </si>
  <si>
    <t xml:space="preserve">Муниципальная программа "Благоустройство Шкотовского городского поселения на 2014-2017 годы" </t>
  </si>
  <si>
    <t>Подпрограмма "Благоустройство территории Шкотовского городского поселения"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</si>
  <si>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</si>
  <si>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</si>
  <si>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</si>
  <si>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</si>
  <si>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</si>
  <si>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Муниципальная программа "Защита населения и территории от чрезвычайных ситуаций, обеспечение пожарной безопасности на 2014 - 2017 годы"</t>
  </si>
  <si>
    <t>0500000000</t>
  </si>
  <si>
    <t>Подпрограмма "Пожарная безопасность в Шкотовском городском поселении"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</si>
  <si>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</si>
  <si>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</si>
  <si>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</si>
  <si>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</si>
  <si>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</t>
  </si>
  <si>
    <t>0600000000</t>
  </si>
  <si>
    <t>Подпрограмма "Профилактика экстремизма и терроризма"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</si>
  <si>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</si>
  <si>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0610100000</t>
  </si>
  <si>
    <t>0610120060</t>
  </si>
  <si>
    <t>Подпрограмма "Развитие дорожной отрасли в Шкотовском городском поселении"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</si>
  <si>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</si>
  <si>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</si>
  <si>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</si>
  <si>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0710120170</t>
  </si>
  <si>
    <t>Мероприятия по безопасности дорожного движения</t>
  </si>
  <si>
    <t>0710120270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</si>
  <si>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</si>
  <si>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</si>
  <si>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</si>
  <si>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</si>
  <si>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Основное мероприятие "Обеспечение рационального использования топливно-энергитических ресурсов"</t>
  </si>
  <si>
    <t>0810100000</t>
  </si>
  <si>
    <t>0810120080</t>
  </si>
  <si>
    <t>Муниципальная программа "Передача полномочий по использованию земель поселения"</t>
  </si>
  <si>
    <t>Подпрограмма "Передача полномочий по земельному контролю"</t>
  </si>
  <si>
    <t>0900000000</t>
  </si>
  <si>
    <t>0910100000</t>
  </si>
  <si>
    <t>0910104040</t>
  </si>
  <si>
    <t>Подпрограмма "Передача полномочий по управлению и распоряжению земельными участками"</t>
  </si>
  <si>
    <t>0920000000</t>
  </si>
  <si>
    <t>0920100000</t>
  </si>
  <si>
    <t xml:space="preserve">Междюджетные трансфертыв бюджет Шкотовского муниципального района на исполнение полномочий по 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</si>
  <si>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>0920104050</t>
  </si>
  <si>
    <t>1000000000</t>
  </si>
  <si>
    <t>Подпрограмма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</si>
  <si>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1010100000</t>
  </si>
  <si>
    <t>1010104060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</si>
  <si>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</si>
  <si>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</si>
  <si>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</si>
  <si>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Муниципальная программа «Безопасное поселение» на 2016-2018 годы</t>
  </si>
  <si>
    <t>Подпрограмма «Финансовое обеспечение переданных федеральных полномочий» на 2016-2018 годы</t>
  </si>
  <si>
    <t>Основное мероприятие «Финансовое обеспечение переданных федеральных полномочий»</t>
  </si>
  <si>
    <t>1100000000</t>
  </si>
  <si>
    <t>1110000000</t>
  </si>
  <si>
    <t>1110200000</t>
  </si>
  <si>
    <t>1110251180</t>
  </si>
  <si>
    <t>0320109602</t>
  </si>
  <si>
    <t>0320109502</t>
  </si>
  <si>
    <t>Приложение 4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</si>
  <si>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</si>
  <si>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</si>
  <si>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</si>
  <si>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</si>
  <si>
    <t>1220392390</t>
  </si>
  <si>
    <t>от 24.11.2016 №  20-МПА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</si>
</sst>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GridLines="0" tabSelected="1" view="pageBreakPreview" zoomScaleSheetLayoutView="100" zoomScalePageLayoutView="0" workbookViewId="0" topLeftCell="A1">
      <selection activeCell="B5" sqref="B5:Q5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20.25" customHeight="1">
      <c r="A2" s="7"/>
      <c r="B2" s="109" t="s">
        <v>165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30.75" customHeight="1">
      <c r="A3" s="7"/>
      <c r="B3" s="109" t="s">
        <v>11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7" ht="20.25" customHeight="1">
      <c r="A4" s="7"/>
      <c r="B4" s="109" t="s">
        <v>47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2" customFormat="1" ht="18.75" customHeight="1">
      <c r="A5" s="13"/>
      <c r="B5" s="110" t="s">
        <v>171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5" s="3" customFormat="1" ht="57.75" customHeight="1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3" customFormat="1" ht="8.2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13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12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18</v>
      </c>
      <c r="B10" s="99" t="s">
        <v>44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M11+M17+M21+M43+M48+M52+M56+M63+M67+M74+M78</f>
        <v>35948.13291</v>
      </c>
      <c r="N10" s="18"/>
      <c r="O10" s="18"/>
    </row>
    <row r="11" spans="1:15" s="4" customFormat="1" ht="35.25" customHeight="1">
      <c r="A11" s="100" t="s">
        <v>63</v>
      </c>
      <c r="B11" s="99" t="s">
        <v>45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1050</v>
      </c>
      <c r="N11" s="101"/>
      <c r="O11" s="18"/>
    </row>
    <row r="12" spans="1:15" s="4" customFormat="1" ht="17.25" customHeight="1">
      <c r="A12" s="57" t="s">
        <v>64</v>
      </c>
      <c r="B12" s="80" t="s">
        <v>46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1050</v>
      </c>
      <c r="N12" s="20"/>
      <c r="O12" s="16"/>
    </row>
    <row r="13" spans="1:15" s="4" customFormat="1" ht="30" customHeight="1">
      <c r="A13" s="87" t="s">
        <v>65</v>
      </c>
      <c r="B13" s="80" t="s">
        <v>66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1000</v>
      </c>
      <c r="N13" s="20"/>
      <c r="O13" s="16"/>
    </row>
    <row r="14" spans="1:15" s="4" customFormat="1" ht="96" customHeight="1">
      <c r="A14" s="58" t="s">
        <v>154</v>
      </c>
      <c r="B14" s="80" t="s">
        <v>67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1000</v>
      </c>
      <c r="N14" s="20"/>
      <c r="O14" s="16"/>
    </row>
    <row r="15" spans="1:15" s="4" customFormat="1" ht="31.5" customHeight="1">
      <c r="A15" s="97" t="s">
        <v>68</v>
      </c>
      <c r="B15" s="80" t="s">
        <v>69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36</v>
      </c>
      <c r="B16" s="80" t="s">
        <v>70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33" customHeight="1">
      <c r="A17" s="100" t="s">
        <v>71</v>
      </c>
      <c r="B17" s="92" t="s">
        <v>72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219.5</v>
      </c>
      <c r="N17" s="18"/>
      <c r="O17" s="18"/>
    </row>
    <row r="18" spans="1:15" s="4" customFormat="1" ht="33" customHeight="1">
      <c r="A18" s="57" t="s">
        <v>73</v>
      </c>
      <c r="B18" s="96" t="s">
        <v>50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219.5</v>
      </c>
      <c r="N18" s="16"/>
      <c r="O18" s="16"/>
    </row>
    <row r="19" spans="1:15" s="4" customFormat="1" ht="33" customHeight="1">
      <c r="A19" s="57" t="s">
        <v>155</v>
      </c>
      <c r="B19" s="96" t="s">
        <v>74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219.5</v>
      </c>
      <c r="N19" s="16"/>
      <c r="O19" s="16"/>
    </row>
    <row r="20" spans="1:15" s="4" customFormat="1" ht="62.25" customHeight="1">
      <c r="A20" s="67" t="s">
        <v>19</v>
      </c>
      <c r="B20" s="93" t="s">
        <v>75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219.5</v>
      </c>
      <c r="N20" s="15"/>
      <c r="O20" s="16"/>
    </row>
    <row r="21" spans="1:15" s="4" customFormat="1" ht="46.5" customHeight="1">
      <c r="A21" s="100" t="s">
        <v>76</v>
      </c>
      <c r="B21" s="91" t="s">
        <v>51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M22+M25+M30+M35</f>
        <v>29568.24574</v>
      </c>
      <c r="N21" s="15"/>
      <c r="O21" s="16"/>
    </row>
    <row r="22" spans="1:15" s="4" customFormat="1" ht="20.25" customHeight="1">
      <c r="A22" s="57" t="s">
        <v>81</v>
      </c>
      <c r="B22" s="96" t="s">
        <v>52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650</v>
      </c>
      <c r="N22" s="15"/>
      <c r="O22" s="16"/>
    </row>
    <row r="23" spans="1:15" s="4" customFormat="1" ht="20.25" customHeight="1">
      <c r="A23" s="57" t="s">
        <v>77</v>
      </c>
      <c r="B23" s="96" t="s">
        <v>78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650</v>
      </c>
      <c r="N23" s="15"/>
      <c r="O23" s="16"/>
    </row>
    <row r="24" spans="1:15" s="4" customFormat="1" ht="18.75" customHeight="1">
      <c r="A24" s="57" t="s">
        <v>79</v>
      </c>
      <c r="B24" s="93" t="s">
        <v>80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650</v>
      </c>
      <c r="N24" s="16"/>
      <c r="O24" s="16"/>
    </row>
    <row r="25" spans="1:15" s="4" customFormat="1" ht="50.25" customHeight="1">
      <c r="A25" s="57" t="s">
        <v>82</v>
      </c>
      <c r="B25" s="96" t="s">
        <v>83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14105.33827</v>
      </c>
      <c r="N25" s="16"/>
      <c r="O25" s="16"/>
    </row>
    <row r="26" spans="1:15" s="4" customFormat="1" ht="31.5" customHeight="1">
      <c r="A26" s="57" t="s">
        <v>84</v>
      </c>
      <c r="B26" s="96" t="s">
        <v>85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M27+M28+M29</f>
        <v>14105.33827</v>
      </c>
      <c r="N26" s="16"/>
      <c r="O26" s="16"/>
    </row>
    <row r="27" spans="1:15" s="4" customFormat="1" ht="35.25" customHeight="1">
      <c r="A27" s="68" t="s">
        <v>86</v>
      </c>
      <c r="B27" s="96" t="s">
        <v>169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3686.78435</v>
      </c>
      <c r="N27" s="16"/>
      <c r="O27" s="16"/>
    </row>
    <row r="28" spans="1:15" s="4" customFormat="1" ht="51" customHeight="1">
      <c r="A28" s="86" t="s">
        <v>48</v>
      </c>
      <c r="B28" s="96" t="s">
        <v>164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>
        <v>6138.1733</v>
      </c>
      <c r="N28" s="16"/>
      <c r="O28" s="16"/>
    </row>
    <row r="29" spans="1:15" s="4" customFormat="1" ht="33" customHeight="1">
      <c r="A29" s="89" t="s">
        <v>49</v>
      </c>
      <c r="B29" s="96" t="s">
        <v>163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>
        <v>4280.38062</v>
      </c>
      <c r="N29" s="16"/>
      <c r="O29" s="16"/>
    </row>
    <row r="30" spans="1:15" s="4" customFormat="1" ht="48" customHeight="1">
      <c r="A30" s="57" t="s">
        <v>87</v>
      </c>
      <c r="B30" s="96" t="s">
        <v>53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>
        <f>M31+M33</f>
        <v>50.27145</v>
      </c>
      <c r="N30" s="16"/>
      <c r="O30" s="16"/>
    </row>
    <row r="31" spans="1:15" s="4" customFormat="1" ht="20.25" customHeight="1">
      <c r="A31" s="57" t="s">
        <v>88</v>
      </c>
      <c r="B31" s="96" t="s">
        <v>89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>
        <f>M32</f>
        <v>50.27145</v>
      </c>
      <c r="N31" s="16"/>
      <c r="O31" s="16"/>
    </row>
    <row r="32" spans="1:15" s="4" customFormat="1" ht="50.25" customHeight="1">
      <c r="A32" s="58" t="s">
        <v>20</v>
      </c>
      <c r="B32" s="96" t="s">
        <v>90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50.27145</v>
      </c>
      <c r="N32" s="16"/>
      <c r="O32" s="16"/>
    </row>
    <row r="33" spans="1:15" s="4" customFormat="1" ht="24" customHeight="1">
      <c r="A33" s="57" t="s">
        <v>88</v>
      </c>
      <c r="B33" s="96" t="s">
        <v>91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>
        <f>M34</f>
        <v>0</v>
      </c>
      <c r="N33" s="16"/>
      <c r="O33" s="16"/>
    </row>
    <row r="34" spans="1:15" s="4" customFormat="1" ht="50.25" customHeight="1">
      <c r="A34" s="87" t="s">
        <v>92</v>
      </c>
      <c r="B34" s="96" t="s">
        <v>93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v>0</v>
      </c>
      <c r="N34" s="16"/>
      <c r="O34" s="16"/>
    </row>
    <row r="35" spans="1:15" s="4" customFormat="1" ht="21" customHeight="1">
      <c r="A35" s="57" t="s">
        <v>94</v>
      </c>
      <c r="B35" s="96" t="s">
        <v>54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M36+M39</f>
        <v>14762.63602</v>
      </c>
      <c r="N35" s="16"/>
      <c r="O35" s="16"/>
    </row>
    <row r="36" spans="1:15" s="4" customFormat="1" ht="21" customHeight="1">
      <c r="A36" s="57" t="s">
        <v>95</v>
      </c>
      <c r="B36" s="96" t="s">
        <v>96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>
        <f>M37</f>
        <v>500</v>
      </c>
      <c r="N36" s="16"/>
      <c r="O36" s="16"/>
    </row>
    <row r="37" spans="1:15" s="4" customFormat="1" ht="21" customHeight="1">
      <c r="A37" s="57" t="s">
        <v>97</v>
      </c>
      <c r="B37" s="96" t="s">
        <v>98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>
        <f>M38</f>
        <v>500</v>
      </c>
      <c r="N37" s="16"/>
      <c r="O37" s="16"/>
    </row>
    <row r="38" spans="1:15" s="21" customFormat="1" ht="20.25" customHeight="1">
      <c r="A38" s="57" t="s">
        <v>21</v>
      </c>
      <c r="B38" s="96" t="s">
        <v>55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>
        <v>500</v>
      </c>
      <c r="N38" s="17"/>
      <c r="O38" s="17"/>
    </row>
    <row r="39" spans="1:15" s="21" customFormat="1" ht="20.25" customHeight="1">
      <c r="A39" s="90" t="s">
        <v>99</v>
      </c>
      <c r="B39" s="96" t="s">
        <v>100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>
        <f>M40</f>
        <v>14262.63602</v>
      </c>
      <c r="N39" s="17"/>
      <c r="O39" s="17"/>
    </row>
    <row r="40" spans="1:15" s="21" customFormat="1" ht="30.75" customHeight="1">
      <c r="A40" s="57" t="s">
        <v>101</v>
      </c>
      <c r="B40" s="93" t="s">
        <v>102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0">
        <f>M41+M42</f>
        <v>14262.63602</v>
      </c>
      <c r="N40" s="17"/>
      <c r="O40" s="17"/>
    </row>
    <row r="41" spans="1:15" s="21" customFormat="1" ht="20.25" customHeight="1">
      <c r="A41" s="98" t="s">
        <v>103</v>
      </c>
      <c r="B41" s="93" t="s">
        <v>104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0">
        <v>2500</v>
      </c>
      <c r="N41" s="17"/>
      <c r="O41" s="17"/>
    </row>
    <row r="42" spans="1:15" s="21" customFormat="1" ht="46.5" customHeight="1">
      <c r="A42" s="87" t="s">
        <v>167</v>
      </c>
      <c r="B42" s="93" t="s">
        <v>168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11762.63602</v>
      </c>
      <c r="N42" s="17"/>
      <c r="O42" s="17"/>
    </row>
    <row r="43" spans="1:15" s="21" customFormat="1" ht="38.25" customHeight="1">
      <c r="A43" s="100" t="s">
        <v>105</v>
      </c>
      <c r="B43" s="94" t="s">
        <v>56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f>M44</f>
        <v>992</v>
      </c>
      <c r="N43" s="17"/>
      <c r="O43" s="17"/>
    </row>
    <row r="44" spans="1:15" s="21" customFormat="1" ht="17.25" customHeight="1">
      <c r="A44" s="57" t="s">
        <v>106</v>
      </c>
      <c r="B44" s="104" t="s">
        <v>57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>
        <f>M45</f>
        <v>992</v>
      </c>
      <c r="N44" s="17"/>
      <c r="O44" s="17"/>
    </row>
    <row r="45" spans="1:15" s="21" customFormat="1" ht="34.5" customHeight="1">
      <c r="A45" s="57" t="s">
        <v>107</v>
      </c>
      <c r="B45" s="104" t="s">
        <v>108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>
        <f>M46+M47</f>
        <v>992</v>
      </c>
      <c r="N45" s="17"/>
      <c r="O45" s="17"/>
    </row>
    <row r="46" spans="1:15" s="21" customFormat="1" ht="21.75" customHeight="1">
      <c r="A46" s="57" t="s">
        <v>109</v>
      </c>
      <c r="B46" s="104" t="s">
        <v>110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>
        <v>20</v>
      </c>
      <c r="N46" s="17"/>
      <c r="O46" s="17"/>
    </row>
    <row r="47" spans="1:15" s="21" customFormat="1" ht="18.75" customHeight="1">
      <c r="A47" s="57" t="s">
        <v>22</v>
      </c>
      <c r="B47" s="104" t="s">
        <v>111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>
        <v>972</v>
      </c>
      <c r="N47" s="17"/>
      <c r="O47" s="17"/>
    </row>
    <row r="48" spans="1:15" s="4" customFormat="1" ht="39.75" customHeight="1">
      <c r="A48" s="100" t="s">
        <v>112</v>
      </c>
      <c r="B48" s="91" t="s">
        <v>113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>
        <f>M49</f>
        <v>50</v>
      </c>
      <c r="N48" s="16"/>
      <c r="O48" s="16"/>
    </row>
    <row r="49" spans="1:15" s="4" customFormat="1" ht="24" customHeight="1">
      <c r="A49" s="57" t="s">
        <v>114</v>
      </c>
      <c r="B49" s="96" t="s">
        <v>115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>
        <f>M50</f>
        <v>50</v>
      </c>
      <c r="N49" s="16"/>
      <c r="O49" s="16"/>
    </row>
    <row r="50" spans="1:15" s="4" customFormat="1" ht="34.5" customHeight="1">
      <c r="A50" s="57" t="s">
        <v>116</v>
      </c>
      <c r="B50" s="96" t="s">
        <v>117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>
        <f>M51</f>
        <v>50</v>
      </c>
      <c r="N50" s="16"/>
      <c r="O50" s="16"/>
    </row>
    <row r="51" spans="1:15" s="4" customFormat="1" ht="20.25" customHeight="1">
      <c r="A51" s="68" t="s">
        <v>23</v>
      </c>
      <c r="B51" s="93" t="s">
        <v>118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62">
        <v>50</v>
      </c>
      <c r="N51" s="16"/>
      <c r="O51" s="16"/>
    </row>
    <row r="52" spans="1:15" s="4" customFormat="1" ht="50.25" customHeight="1">
      <c r="A52" s="100" t="s">
        <v>119</v>
      </c>
      <c r="B52" s="91" t="s">
        <v>120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>
        <f>M53</f>
        <v>50</v>
      </c>
      <c r="N52" s="16"/>
      <c r="O52" s="16"/>
    </row>
    <row r="53" spans="1:15" s="4" customFormat="1" ht="21.75" customHeight="1">
      <c r="A53" s="57" t="s">
        <v>121</v>
      </c>
      <c r="B53" s="96" t="s">
        <v>58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>
        <f>M54</f>
        <v>50</v>
      </c>
      <c r="N53" s="16"/>
      <c r="O53" s="16"/>
    </row>
    <row r="54" spans="1:15" s="4" customFormat="1" ht="48" customHeight="1">
      <c r="A54" s="57" t="s">
        <v>122</v>
      </c>
      <c r="B54" s="96" t="s">
        <v>123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>
        <f>M55</f>
        <v>50</v>
      </c>
      <c r="N54" s="16"/>
      <c r="O54" s="16"/>
    </row>
    <row r="55" spans="1:20" s="4" customFormat="1" ht="17.25" customHeight="1">
      <c r="A55" s="57" t="s">
        <v>17</v>
      </c>
      <c r="B55" s="93" t="s">
        <v>124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62">
        <v>50</v>
      </c>
      <c r="N55" s="16"/>
      <c r="O55" s="16"/>
      <c r="T55" s="4" t="s">
        <v>15</v>
      </c>
    </row>
    <row r="56" spans="1:15" s="4" customFormat="1" ht="34.5" customHeight="1">
      <c r="A56" s="100" t="s">
        <v>37</v>
      </c>
      <c r="B56" s="91" t="s">
        <v>59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70">
        <f>M57+M62</f>
        <v>3605.94017</v>
      </c>
      <c r="N56" s="16"/>
      <c r="O56" s="16"/>
    </row>
    <row r="57" spans="1:15" s="4" customFormat="1" ht="20.25" customHeight="1">
      <c r="A57" s="57" t="s">
        <v>125</v>
      </c>
      <c r="B57" s="96" t="s">
        <v>60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>
        <f>M58</f>
        <v>2605.94017</v>
      </c>
      <c r="N57" s="16"/>
      <c r="O57" s="16"/>
    </row>
    <row r="58" spans="1:15" s="4" customFormat="1" ht="31.5" customHeight="1">
      <c r="A58" s="57" t="s">
        <v>126</v>
      </c>
      <c r="B58" s="96" t="s">
        <v>127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>
        <f>M59+M60+M61</f>
        <v>2605.94017</v>
      </c>
      <c r="N58" s="16"/>
      <c r="O58" s="16"/>
    </row>
    <row r="59" spans="1:15" s="21" customFormat="1" ht="33.75" customHeight="1">
      <c r="A59" s="73" t="s">
        <v>24</v>
      </c>
      <c r="B59" s="95" t="s">
        <v>128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0">
        <v>2210</v>
      </c>
      <c r="N59" s="17"/>
      <c r="O59" s="17"/>
    </row>
    <row r="60" spans="1:15" s="21" customFormat="1" ht="36" customHeight="1">
      <c r="A60" s="73" t="s">
        <v>25</v>
      </c>
      <c r="B60" s="95" t="s">
        <v>129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60">
        <v>200</v>
      </c>
      <c r="N60" s="17"/>
      <c r="O60" s="17"/>
    </row>
    <row r="61" spans="1:15" s="4" customFormat="1" ht="19.5" customHeight="1">
      <c r="A61" s="57" t="s">
        <v>130</v>
      </c>
      <c r="B61" s="93" t="s">
        <v>131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195.94017</v>
      </c>
      <c r="N61" s="15"/>
      <c r="O61" s="16"/>
    </row>
    <row r="62" spans="1:15" s="4" customFormat="1" ht="47.25" customHeight="1">
      <c r="A62" s="107" t="s">
        <v>166</v>
      </c>
      <c r="B62" s="93" t="s">
        <v>170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62">
        <v>1000</v>
      </c>
      <c r="N62" s="15"/>
      <c r="O62" s="16"/>
    </row>
    <row r="63" spans="1:15" s="4" customFormat="1" ht="31.5" customHeight="1">
      <c r="A63" s="105" t="s">
        <v>132</v>
      </c>
      <c r="B63" s="91" t="s">
        <v>133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>
        <f>M64</f>
        <v>50</v>
      </c>
      <c r="N63" s="15"/>
      <c r="O63" s="16"/>
    </row>
    <row r="64" spans="1:15" s="4" customFormat="1" ht="31.5" customHeight="1">
      <c r="A64" s="73" t="s">
        <v>135</v>
      </c>
      <c r="B64" s="96" t="s">
        <v>134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>
        <f>M65</f>
        <v>50</v>
      </c>
      <c r="N64" s="15"/>
      <c r="O64" s="16"/>
    </row>
    <row r="65" spans="1:15" s="4" customFormat="1" ht="31.5" customHeight="1">
      <c r="A65" s="73" t="s">
        <v>136</v>
      </c>
      <c r="B65" s="96" t="s">
        <v>137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>
        <f>M66</f>
        <v>50</v>
      </c>
      <c r="N65" s="15"/>
      <c r="O65" s="16"/>
    </row>
    <row r="66" spans="1:15" s="21" customFormat="1" ht="27" customHeight="1">
      <c r="A66" s="73" t="s">
        <v>27</v>
      </c>
      <c r="B66" s="95" t="s">
        <v>138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60">
        <v>50</v>
      </c>
      <c r="N66" s="48"/>
      <c r="O66" s="17"/>
    </row>
    <row r="67" spans="1:15" s="4" customFormat="1" ht="29.25" customHeight="1">
      <c r="A67" s="105" t="s">
        <v>139</v>
      </c>
      <c r="B67" s="91" t="s">
        <v>141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>
        <f>M68+M71</f>
        <v>94.127</v>
      </c>
      <c r="N67" s="15"/>
      <c r="O67" s="16"/>
    </row>
    <row r="68" spans="1:15" s="4" customFormat="1" ht="29.25" customHeight="1">
      <c r="A68" s="73" t="s">
        <v>140</v>
      </c>
      <c r="B68" s="96" t="s">
        <v>61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>
        <f>M69</f>
        <v>94.127</v>
      </c>
      <c r="N68" s="15"/>
      <c r="O68" s="16"/>
    </row>
    <row r="69" spans="1:15" s="4" customFormat="1" ht="29.25" customHeight="1">
      <c r="A69" s="73" t="s">
        <v>88</v>
      </c>
      <c r="B69" s="96" t="s">
        <v>142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>
        <f>M70</f>
        <v>94.127</v>
      </c>
      <c r="N69" s="15"/>
      <c r="O69" s="16"/>
    </row>
    <row r="70" spans="1:15" s="4" customFormat="1" ht="51.75" customHeight="1">
      <c r="A70" s="58" t="s">
        <v>28</v>
      </c>
      <c r="B70" s="93" t="s">
        <v>143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62">
        <v>94.127</v>
      </c>
      <c r="N70" s="16"/>
      <c r="O70" s="16"/>
    </row>
    <row r="71" spans="1:15" s="4" customFormat="1" ht="36.75" customHeight="1">
      <c r="A71" s="58" t="s">
        <v>144</v>
      </c>
      <c r="B71" s="93" t="s">
        <v>145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62">
        <f>M72</f>
        <v>0</v>
      </c>
      <c r="N71" s="16"/>
      <c r="O71" s="16"/>
    </row>
    <row r="72" spans="1:15" s="4" customFormat="1" ht="27.75" customHeight="1">
      <c r="A72" s="73" t="s">
        <v>88</v>
      </c>
      <c r="B72" s="93" t="s">
        <v>146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62">
        <f>M73</f>
        <v>0</v>
      </c>
      <c r="N72" s="16"/>
      <c r="O72" s="16"/>
    </row>
    <row r="73" spans="1:15" s="4" customFormat="1" ht="133.5" customHeight="1">
      <c r="A73" s="58" t="s">
        <v>147</v>
      </c>
      <c r="B73" s="93" t="s">
        <v>148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62">
        <v>0</v>
      </c>
      <c r="N73" s="16"/>
      <c r="O73" s="16"/>
    </row>
    <row r="74" spans="1:15" s="4" customFormat="1" ht="54.75" customHeight="1">
      <c r="A74" s="100" t="s">
        <v>153</v>
      </c>
      <c r="B74" s="92" t="s">
        <v>149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61">
        <f>M75</f>
        <v>36.32</v>
      </c>
      <c r="N74" s="19"/>
      <c r="O74" s="18"/>
    </row>
    <row r="75" spans="1:15" s="4" customFormat="1" ht="48.75" customHeight="1">
      <c r="A75" s="57" t="s">
        <v>150</v>
      </c>
      <c r="B75" s="96" t="s">
        <v>62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>
        <f>M76</f>
        <v>36.32</v>
      </c>
      <c r="N75" s="19"/>
      <c r="O75" s="18"/>
    </row>
    <row r="76" spans="1:15" s="4" customFormat="1" ht="25.5" customHeight="1">
      <c r="A76" s="73" t="s">
        <v>88</v>
      </c>
      <c r="B76" s="96" t="s">
        <v>151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f>M77</f>
        <v>36.32</v>
      </c>
      <c r="N76" s="19"/>
      <c r="O76" s="18"/>
    </row>
    <row r="77" spans="1:15" s="4" customFormat="1" ht="99.75" customHeight="1">
      <c r="A77" s="58" t="s">
        <v>26</v>
      </c>
      <c r="B77" s="96" t="s">
        <v>152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>
        <v>36.32</v>
      </c>
      <c r="N77" s="19"/>
      <c r="O77" s="18"/>
    </row>
    <row r="78" spans="1:15" s="4" customFormat="1" ht="20.25" customHeight="1">
      <c r="A78" s="106" t="s">
        <v>156</v>
      </c>
      <c r="B78" s="92" t="s">
        <v>159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>
        <f>M79</f>
        <v>232</v>
      </c>
      <c r="N78" s="19"/>
      <c r="O78" s="18"/>
    </row>
    <row r="79" spans="1:15" s="4" customFormat="1" ht="33" customHeight="1">
      <c r="A79" s="89" t="s">
        <v>157</v>
      </c>
      <c r="B79" s="96" t="s">
        <v>160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>
        <f>M80</f>
        <v>232</v>
      </c>
      <c r="N79" s="19"/>
      <c r="O79" s="18"/>
    </row>
    <row r="80" spans="1:15" s="4" customFormat="1" ht="32.25" customHeight="1">
      <c r="A80" s="87" t="s">
        <v>158</v>
      </c>
      <c r="B80" s="96" t="s">
        <v>161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>
        <f>M81</f>
        <v>232</v>
      </c>
      <c r="N80" s="19"/>
      <c r="O80" s="18"/>
    </row>
    <row r="81" spans="1:15" s="4" customFormat="1" ht="49.5" customHeight="1">
      <c r="A81" s="57" t="s">
        <v>35</v>
      </c>
      <c r="B81" s="96" t="s">
        <v>162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>
        <v>232</v>
      </c>
      <c r="N81" s="19"/>
      <c r="O81" s="18"/>
    </row>
    <row r="82" spans="1:15" s="4" customFormat="1" ht="45.75" customHeight="1" outlineLevel="5">
      <c r="A82" s="47" t="s">
        <v>29</v>
      </c>
      <c r="B82" s="34" t="s">
        <v>42</v>
      </c>
      <c r="C82" s="34"/>
      <c r="D82" s="34"/>
      <c r="E82" s="34"/>
      <c r="F82" s="34"/>
      <c r="G82" s="34"/>
      <c r="H82" s="34"/>
      <c r="I82" s="34"/>
      <c r="J82" s="34"/>
      <c r="K82" s="34"/>
      <c r="L82" s="42"/>
      <c r="M82" s="59">
        <f>M83+M91+M88+M89+M90</f>
        <v>9844.12446</v>
      </c>
      <c r="N82" s="19"/>
      <c r="O82" s="18"/>
    </row>
    <row r="83" spans="1:15" s="4" customFormat="1" ht="31.5" customHeight="1">
      <c r="A83" s="38" t="s">
        <v>40</v>
      </c>
      <c r="B83" s="46">
        <v>9990000000</v>
      </c>
      <c r="C83" s="46"/>
      <c r="D83" s="49"/>
      <c r="E83" s="50"/>
      <c r="F83" s="46"/>
      <c r="G83" s="46"/>
      <c r="H83" s="49"/>
      <c r="I83" s="46"/>
      <c r="J83" s="49"/>
      <c r="K83" s="46"/>
      <c r="L83" s="28"/>
      <c r="M83" s="63">
        <f>M85+M86+M87</f>
        <v>4549</v>
      </c>
      <c r="N83" s="19"/>
      <c r="O83" s="19"/>
    </row>
    <row r="84" spans="1:15" s="4" customFormat="1" ht="31.5" customHeight="1">
      <c r="A84" s="38" t="s">
        <v>41</v>
      </c>
      <c r="B84" s="46">
        <v>9999900000</v>
      </c>
      <c r="C84" s="46"/>
      <c r="D84" s="49"/>
      <c r="E84" s="50"/>
      <c r="F84" s="46"/>
      <c r="G84" s="46"/>
      <c r="H84" s="49"/>
      <c r="I84" s="46"/>
      <c r="J84" s="49"/>
      <c r="K84" s="46"/>
      <c r="L84" s="28"/>
      <c r="M84" s="63">
        <f>M85+M86+M87</f>
        <v>4549</v>
      </c>
      <c r="N84" s="19"/>
      <c r="O84" s="19"/>
    </row>
    <row r="85" spans="1:15" s="3" customFormat="1" ht="18" customHeight="1">
      <c r="A85" s="77" t="s">
        <v>30</v>
      </c>
      <c r="B85" s="22">
        <v>9999910010</v>
      </c>
      <c r="C85" s="22"/>
      <c r="D85" s="23"/>
      <c r="E85" s="24"/>
      <c r="F85" s="22"/>
      <c r="G85" s="22"/>
      <c r="H85" s="23"/>
      <c r="I85" s="22"/>
      <c r="J85" s="23"/>
      <c r="K85" s="22"/>
      <c r="L85" s="26"/>
      <c r="M85" s="64">
        <v>992</v>
      </c>
      <c r="N85" s="15"/>
      <c r="O85" s="15"/>
    </row>
    <row r="86" spans="1:15" s="8" customFormat="1" ht="29.25" customHeight="1">
      <c r="A86" s="78" t="s">
        <v>31</v>
      </c>
      <c r="B86" s="25">
        <v>9999910020</v>
      </c>
      <c r="C86" s="25"/>
      <c r="D86" s="51"/>
      <c r="E86" s="25"/>
      <c r="F86" s="25"/>
      <c r="G86" s="25"/>
      <c r="H86" s="51"/>
      <c r="I86" s="25"/>
      <c r="J86" s="51"/>
      <c r="K86" s="25"/>
      <c r="L86" s="26"/>
      <c r="M86" s="65">
        <v>807</v>
      </c>
      <c r="N86" s="48"/>
      <c r="O86" s="48"/>
    </row>
    <row r="87" spans="1:15" s="8" customFormat="1" ht="35.25" customHeight="1">
      <c r="A87" s="79" t="s">
        <v>16</v>
      </c>
      <c r="B87" s="25">
        <v>9999910030</v>
      </c>
      <c r="C87" s="25"/>
      <c r="D87" s="51"/>
      <c r="E87" s="25"/>
      <c r="F87" s="25"/>
      <c r="G87" s="25"/>
      <c r="H87" s="51"/>
      <c r="I87" s="25"/>
      <c r="J87" s="51"/>
      <c r="K87" s="25"/>
      <c r="L87" s="26"/>
      <c r="M87" s="65">
        <v>2750</v>
      </c>
      <c r="N87" s="48"/>
      <c r="O87" s="48"/>
    </row>
    <row r="88" spans="1:15" s="8" customFormat="1" ht="15.75" customHeight="1">
      <c r="A88" s="57" t="s">
        <v>33</v>
      </c>
      <c r="B88" s="25">
        <v>9999910040</v>
      </c>
      <c r="C88" s="25"/>
      <c r="D88" s="51"/>
      <c r="E88" s="25"/>
      <c r="F88" s="25"/>
      <c r="G88" s="25"/>
      <c r="H88" s="51"/>
      <c r="I88" s="25"/>
      <c r="J88" s="51"/>
      <c r="K88" s="25"/>
      <c r="L88" s="26"/>
      <c r="M88" s="65">
        <v>305</v>
      </c>
      <c r="N88" s="48"/>
      <c r="O88" s="48"/>
    </row>
    <row r="89" spans="1:15" s="8" customFormat="1" ht="17.25" customHeight="1">
      <c r="A89" s="57" t="s">
        <v>34</v>
      </c>
      <c r="B89" s="25">
        <v>9999910050</v>
      </c>
      <c r="C89" s="25"/>
      <c r="D89" s="51"/>
      <c r="E89" s="25"/>
      <c r="F89" s="25"/>
      <c r="G89" s="25"/>
      <c r="H89" s="51"/>
      <c r="I89" s="25"/>
      <c r="J89" s="51"/>
      <c r="K89" s="25"/>
      <c r="L89" s="26"/>
      <c r="M89" s="65">
        <v>385.12446</v>
      </c>
      <c r="N89" s="48"/>
      <c r="O89" s="48"/>
    </row>
    <row r="90" spans="1:15" s="8" customFormat="1" ht="19.5" customHeight="1">
      <c r="A90" s="88" t="s">
        <v>38</v>
      </c>
      <c r="B90" s="25">
        <v>9999910060</v>
      </c>
      <c r="C90" s="25"/>
      <c r="D90" s="51"/>
      <c r="E90" s="25"/>
      <c r="F90" s="25"/>
      <c r="G90" s="25"/>
      <c r="H90" s="51"/>
      <c r="I90" s="25"/>
      <c r="J90" s="51"/>
      <c r="K90" s="25"/>
      <c r="L90" s="26"/>
      <c r="M90" s="65">
        <v>20</v>
      </c>
      <c r="N90" s="48"/>
      <c r="O90" s="48"/>
    </row>
    <row r="91" spans="1:15" s="4" customFormat="1" ht="39.75" customHeight="1" outlineLevel="5">
      <c r="A91" s="47" t="s">
        <v>32</v>
      </c>
      <c r="B91" s="34" t="s">
        <v>43</v>
      </c>
      <c r="C91" s="34"/>
      <c r="D91" s="34"/>
      <c r="E91" s="34"/>
      <c r="F91" s="34"/>
      <c r="G91" s="34"/>
      <c r="H91" s="34"/>
      <c r="I91" s="34"/>
      <c r="J91" s="34"/>
      <c r="K91" s="34"/>
      <c r="L91" s="42"/>
      <c r="M91" s="59">
        <f>M92</f>
        <v>4585</v>
      </c>
      <c r="N91" s="19"/>
      <c r="O91" s="18"/>
    </row>
    <row r="92" spans="1:15" s="4" customFormat="1" ht="36" customHeight="1">
      <c r="A92" s="35" t="s">
        <v>14</v>
      </c>
      <c r="B92" s="56">
        <v>9999970060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62">
        <v>4585</v>
      </c>
      <c r="N92" s="16"/>
      <c r="O92" s="16"/>
    </row>
    <row r="93" spans="1:13" s="55" customFormat="1" ht="15">
      <c r="A93" s="52" t="s">
        <v>10</v>
      </c>
      <c r="B93" s="53"/>
      <c r="C93" s="53"/>
      <c r="D93" s="53"/>
      <c r="E93" s="54"/>
      <c r="F93" s="53"/>
      <c r="G93" s="53"/>
      <c r="H93" s="53"/>
      <c r="I93" s="53"/>
      <c r="J93" s="53"/>
      <c r="K93" s="53"/>
      <c r="L93" s="53"/>
      <c r="M93" s="66">
        <f>M82+M10</f>
        <v>45792.25737</v>
      </c>
    </row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2016-11-30T03:52:06Z</cp:lastPrinted>
  <dcterms:created xsi:type="dcterms:W3CDTF">2002-10-08T15:02:13Z</dcterms:created>
  <dcterms:modified xsi:type="dcterms:W3CDTF">2016-11-30T03:52:17Z</dcterms:modified>
  <cp:category/>
  <cp:version/>
  <cp:contentType/>
  <cp:contentStatus/>
</cp:coreProperties>
</file>