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<sst xmlns="http://schemas.openxmlformats.org/spreadsheetml/2006/main" count="75" uniqueCount="73">
  <si>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</si>
  <si>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</si>
  <si>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</si>
  <si>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</si>
  <si>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</si>
  <si>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</si>
  <si>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</si>
  <si>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</si>
  <si>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</si>
  <si>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</si>
  <si>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</si>
  <si>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</si>
  <si>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</si>
  <si>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</si>
  <si>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 ГОСУДАРСТВА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</si>
  <si>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</si>
  <si>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</si>
  <si>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</si>
  <si>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</si>
  <si>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</si>
  <si>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</si>
  <si>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</si>
  <si>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</si>
  <si>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</si>
  <si>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</si>
  <si>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</si>
  <si>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</si>
  <si>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</si>
  <si>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</si>
  <si>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</si>
  <si>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</si>
  <si>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</si>
  <si>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</si>
  <si>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</si>
  <si>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</si>
  <si>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</si>
  <si>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</si>
  <si>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</si>
  <si>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</si>
  <si>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</si>
  <si>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</si>
  <si>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</si>
  <si>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</si>
  <si>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</si>
  <si>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</si>
  <si>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</si>
  <si>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</si>
  <si>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</si>
  <si>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</si>
  <si>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</si>
  <si>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</si>
  <si>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1 06 06000 10 0000 110</t>
  </si>
  <si>
    <t>Земельный налог</t>
  </si>
  <si>
    <t>1 11 05010 10 0000 120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</si>
  <si>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</si>
  <si>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</t>
  </si>
  <si>
    <t>2 02 01001 10 0000 151</t>
  </si>
  <si>
    <t>2 02 04014 10 0000 151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</si>
  <si>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</si>
  <si>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1 06 01000 10 0000 110</t>
  </si>
  <si>
    <t>1 11 09045 10 000 120</t>
  </si>
  <si>
    <t>2 02 03015 10 0000 151</t>
  </si>
  <si>
    <t>Объем поступлений доходов</t>
  </si>
  <si>
    <t>местного бюджета в 2013 году</t>
  </si>
  <si>
    <t>1 14 06013 10 0000 430</t>
  </si>
  <si>
    <t>Прочие поступления от использования имущества, находящегося в собственности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</si>
  <si>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1 13 02995 10 0000 130</t>
  </si>
  <si>
    <t>Прочие доходы от компенсации затрат бюджетов поселений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</si>
  <si>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</si>
  <si>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</si>
  <si>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</si>
  <si>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2 02 02999 10 0000 151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</si>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</sst>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/>
    </xf>
    <xf numFmtId="168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right" wrapText="1"/>
    </xf>
    <xf numFmtId="170" fontId="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 horizontal="right" wrapText="1"/>
    </xf>
    <xf numFmtId="170" fontId="5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1057275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00625" y="133350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1057275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00625" y="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2019300</xdr:colOff>
      <xdr:row>0</xdr:row>
      <xdr:rowOff>28575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81425" y="28575"/>
          <a:ext cx="31337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20.06.2013 № 10-МПА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16"/>
  <sheetViews>
    <sheetView tabSelected="1" view="pageBreakPreview" zoomScaleSheetLayoutView="100" zoomScalePageLayoutView="0" workbookViewId="0" topLeftCell="A19">
      <selection activeCell="B31" sqref="B31"/>
    </sheetView>
  </sheetViews>
  <sheetFormatPr defaultColWidth="9.00390625" defaultRowHeight="12.75"/>
  <cols>
    <col min="1" max="1" width="23.125" style="1" customWidth="1"/>
    <col min="2" max="2" width="53.75390625" style="1" customWidth="1"/>
    <col min="3" max="3" width="13.875" style="1" customWidth="1"/>
    <col min="4" max="4" width="11.37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25" t="s">
        <v>62</v>
      </c>
      <c r="C2" s="4"/>
      <c r="D2" s="4"/>
    </row>
    <row r="3" spans="2:3" s="3" customFormat="1" ht="15.75" customHeight="1">
      <c r="B3" s="25" t="s">
        <v>63</v>
      </c>
      <c r="C3" s="4"/>
    </row>
    <row r="4" spans="1:3" s="3" customFormat="1" ht="0.75" customHeight="1">
      <c r="A4" s="5"/>
      <c r="B4" s="5" t="s">
        <v>18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7" customFormat="1" ht="38.25" customHeight="1">
      <c r="A7" s="16" t="s">
        <v>2</v>
      </c>
      <c r="B7" s="16" t="s">
        <v>49</v>
      </c>
      <c r="C7" s="16" t="s">
        <v>3</v>
      </c>
    </row>
    <row r="8" spans="1:3" s="17" customFormat="1" ht="11.25" customHeight="1">
      <c r="A8" s="18">
        <v>1</v>
      </c>
      <c r="B8" s="18">
        <v>2</v>
      </c>
      <c r="C8" s="18">
        <v>3</v>
      </c>
    </row>
    <row r="9" spans="1:3" s="3" customFormat="1" ht="22.5" customHeight="1">
      <c r="A9" s="9" t="s">
        <v>4</v>
      </c>
      <c r="B9" s="21" t="s">
        <v>17</v>
      </c>
      <c r="C9" s="10">
        <f>SUM(C10+C12+C15+C18+C20)</f>
        <v>11944</v>
      </c>
    </row>
    <row r="10" spans="1:3" s="3" customFormat="1" ht="18.75" customHeight="1">
      <c r="A10" s="9" t="s">
        <v>5</v>
      </c>
      <c r="B10" s="19" t="s">
        <v>6</v>
      </c>
      <c r="C10" s="11">
        <f>SUM(C11)</f>
        <v>7394</v>
      </c>
    </row>
    <row r="11" spans="1:3" s="3" customFormat="1" ht="18.75" customHeight="1">
      <c r="A11" s="9" t="s">
        <v>7</v>
      </c>
      <c r="B11" s="19" t="s">
        <v>8</v>
      </c>
      <c r="C11" s="11">
        <v>7394</v>
      </c>
    </row>
    <row r="12" spans="1:3" s="3" customFormat="1" ht="18.75" customHeight="1">
      <c r="A12" s="9" t="s">
        <v>9</v>
      </c>
      <c r="B12" s="19" t="s">
        <v>10</v>
      </c>
      <c r="C12" s="11">
        <f>SUM(C13+C14)</f>
        <v>2470</v>
      </c>
    </row>
    <row r="13" spans="1:3" s="3" customFormat="1" ht="18.75" customHeight="1">
      <c r="A13" s="9" t="s">
        <v>59</v>
      </c>
      <c r="B13" s="19" t="s">
        <v>50</v>
      </c>
      <c r="C13" s="11">
        <v>70</v>
      </c>
    </row>
    <row r="14" spans="1:3" s="3" customFormat="1" ht="16.5" customHeight="1">
      <c r="A14" s="9" t="s">
        <v>51</v>
      </c>
      <c r="B14" s="19" t="s">
        <v>52</v>
      </c>
      <c r="C14" s="11">
        <v>2400</v>
      </c>
    </row>
    <row r="15" spans="1:3" s="3" customFormat="1" ht="39" customHeight="1">
      <c r="A15" s="9" t="s">
        <v>11</v>
      </c>
      <c r="B15" s="19" t="s">
        <v>12</v>
      </c>
      <c r="C15" s="11">
        <f>SUM(C16+C17)</f>
        <v>1850</v>
      </c>
    </row>
    <row r="16" spans="1:3" s="3" customFormat="1" ht="64.5" customHeight="1">
      <c r="A16" s="9" t="s">
        <v>53</v>
      </c>
      <c r="B16" s="19" t="s">
        <v>58</v>
      </c>
      <c r="C16" s="11">
        <v>1800</v>
      </c>
    </row>
    <row r="17" spans="1:3" s="3" customFormat="1" ht="64.5" customHeight="1">
      <c r="A17" s="9" t="s">
        <v>60</v>
      </c>
      <c r="B17" s="19" t="s">
        <v>65</v>
      </c>
      <c r="C17" s="11">
        <v>50</v>
      </c>
    </row>
    <row r="18" spans="1:3" s="3" customFormat="1" ht="33.75" customHeight="1">
      <c r="A18" s="9" t="s">
        <v>13</v>
      </c>
      <c r="B18" s="19" t="s">
        <v>14</v>
      </c>
      <c r="C18" s="11">
        <f>SUM(C19)</f>
        <v>50</v>
      </c>
    </row>
    <row r="19" spans="1:3" s="3" customFormat="1" ht="27.75" customHeight="1">
      <c r="A19" s="9" t="s">
        <v>66</v>
      </c>
      <c r="B19" s="22" t="s">
        <v>67</v>
      </c>
      <c r="C19" s="11">
        <v>50</v>
      </c>
    </row>
    <row r="20" spans="1:3" s="3" customFormat="1" ht="30.75" customHeight="1">
      <c r="A20" s="9" t="s">
        <v>15</v>
      </c>
      <c r="B20" s="19" t="s">
        <v>16</v>
      </c>
      <c r="C20" s="11">
        <f>C21</f>
        <v>180</v>
      </c>
    </row>
    <row r="21" spans="1:3" s="3" customFormat="1" ht="37.5" customHeight="1">
      <c r="A21" s="9" t="s">
        <v>64</v>
      </c>
      <c r="B21" s="19" t="s">
        <v>54</v>
      </c>
      <c r="C21" s="11">
        <v>180</v>
      </c>
    </row>
    <row r="22" spans="1:4" s="3" customFormat="1" ht="18" customHeight="1">
      <c r="A22" s="12" t="s">
        <v>19</v>
      </c>
      <c r="B22" s="21" t="s">
        <v>20</v>
      </c>
      <c r="C22" s="29">
        <f>C24+C30+C29+C31+C23</f>
        <v>4750.89276</v>
      </c>
      <c r="D22" s="13"/>
    </row>
    <row r="23" spans="1:4" s="3" customFormat="1" ht="14.25" customHeight="1">
      <c r="A23" s="9" t="s">
        <v>71</v>
      </c>
      <c r="B23" s="19" t="s">
        <v>72</v>
      </c>
      <c r="C23" s="28">
        <v>4281.24306</v>
      </c>
      <c r="D23" s="13"/>
    </row>
    <row r="24" spans="1:4" s="3" customFormat="1" ht="29.25" customHeight="1">
      <c r="A24" s="9" t="s">
        <v>56</v>
      </c>
      <c r="B24" s="19" t="s">
        <v>21</v>
      </c>
      <c r="C24" s="11">
        <v>133</v>
      </c>
      <c r="D24" s="13"/>
    </row>
    <row r="25" spans="1:4" s="3" customFormat="1" ht="25.5" hidden="1">
      <c r="A25" s="9" t="s">
        <v>35</v>
      </c>
      <c r="B25" s="19" t="s">
        <v>55</v>
      </c>
      <c r="C25" s="11"/>
      <c r="D25" s="13"/>
    </row>
    <row r="26" spans="1:4" s="3" customFormat="1" ht="51" hidden="1">
      <c r="A26" s="9" t="s">
        <v>37</v>
      </c>
      <c r="B26" s="19" t="s">
        <v>36</v>
      </c>
      <c r="C26" s="11"/>
      <c r="D26" s="13"/>
    </row>
    <row r="27" spans="1:4" s="3" customFormat="1" ht="25.5" hidden="1">
      <c r="A27" s="9" t="s">
        <v>45</v>
      </c>
      <c r="B27" s="19" t="s">
        <v>38</v>
      </c>
      <c r="C27" s="11"/>
      <c r="D27" s="13"/>
    </row>
    <row r="28" spans="1:4" s="3" customFormat="1" ht="38.25" hidden="1">
      <c r="A28" s="9" t="s">
        <v>46</v>
      </c>
      <c r="B28" s="19" t="s">
        <v>47</v>
      </c>
      <c r="C28" s="11"/>
      <c r="D28" s="13"/>
    </row>
    <row r="29" spans="1:4" s="3" customFormat="1" ht="42" customHeight="1">
      <c r="A29" s="9" t="s">
        <v>61</v>
      </c>
      <c r="B29" s="19" t="s">
        <v>68</v>
      </c>
      <c r="C29" s="11">
        <v>287.76</v>
      </c>
      <c r="D29" s="13"/>
    </row>
    <row r="30" spans="1:4" s="3" customFormat="1" ht="53.25" customHeight="1">
      <c r="A30" s="9" t="s">
        <v>57</v>
      </c>
      <c r="B30" s="19" t="s">
        <v>24</v>
      </c>
      <c r="C30" s="11">
        <v>49.5</v>
      </c>
      <c r="D30" s="13"/>
    </row>
    <row r="31" spans="1:4" s="3" customFormat="1" ht="56.25" customHeight="1">
      <c r="A31" s="9" t="s">
        <v>69</v>
      </c>
      <c r="B31" s="20" t="s">
        <v>70</v>
      </c>
      <c r="C31" s="26">
        <v>-0.6103</v>
      </c>
      <c r="D31" s="13"/>
    </row>
    <row r="32" spans="1:4" s="3" customFormat="1" ht="39" hidden="1">
      <c r="A32" s="9" t="s">
        <v>23</v>
      </c>
      <c r="B32" s="20" t="s">
        <v>70</v>
      </c>
      <c r="C32" s="24"/>
      <c r="D32" s="14"/>
    </row>
    <row r="33" spans="1:4" s="3" customFormat="1" ht="51" hidden="1">
      <c r="A33" s="9" t="s">
        <v>39</v>
      </c>
      <c r="B33" s="19" t="s">
        <v>24</v>
      </c>
      <c r="C33" s="24"/>
      <c r="D33" s="14"/>
    </row>
    <row r="34" spans="1:4" s="3" customFormat="1" ht="25.5" hidden="1">
      <c r="A34" s="9" t="s">
        <v>32</v>
      </c>
      <c r="B34" s="19" t="s">
        <v>40</v>
      </c>
      <c r="C34" s="24">
        <f>C35+C36</f>
        <v>0</v>
      </c>
      <c r="D34" s="14"/>
    </row>
    <row r="35" spans="1:4" s="3" customFormat="1" ht="25.5" hidden="1">
      <c r="A35" s="9" t="s">
        <v>41</v>
      </c>
      <c r="B35" s="19" t="s">
        <v>33</v>
      </c>
      <c r="C35" s="24"/>
      <c r="D35" s="14"/>
    </row>
    <row r="36" spans="1:4" s="3" customFormat="1" ht="25.5" hidden="1">
      <c r="A36" s="9" t="s">
        <v>25</v>
      </c>
      <c r="B36" s="19" t="s">
        <v>42</v>
      </c>
      <c r="C36" s="24"/>
      <c r="D36" s="14"/>
    </row>
    <row r="37" spans="1:4" s="3" customFormat="1" ht="38.25" hidden="1">
      <c r="A37" s="9" t="s">
        <v>26</v>
      </c>
      <c r="B37" s="19" t="s">
        <v>34</v>
      </c>
      <c r="C37" s="24">
        <f>C38</f>
        <v>0</v>
      </c>
      <c r="D37" s="14"/>
    </row>
    <row r="38" spans="1:4" s="3" customFormat="1" ht="25.5" hidden="1">
      <c r="A38" s="9" t="s">
        <v>27</v>
      </c>
      <c r="B38" s="19" t="s">
        <v>30</v>
      </c>
      <c r="C38" s="24">
        <f>C39</f>
        <v>0</v>
      </c>
      <c r="D38" s="14"/>
    </row>
    <row r="39" spans="1:4" s="3" customFormat="1" ht="15" hidden="1">
      <c r="A39" s="9" t="s">
        <v>28</v>
      </c>
      <c r="B39" s="19" t="s">
        <v>48</v>
      </c>
      <c r="C39" s="24">
        <f>C41+C40</f>
        <v>0</v>
      </c>
      <c r="D39" s="14"/>
    </row>
    <row r="40" spans="1:4" s="3" customFormat="1" ht="38.25" hidden="1">
      <c r="A40" s="9" t="s">
        <v>43</v>
      </c>
      <c r="B40" s="19" t="s">
        <v>31</v>
      </c>
      <c r="C40" s="24"/>
      <c r="D40" s="14"/>
    </row>
    <row r="41" spans="1:4" s="3" customFormat="1" ht="63.75" hidden="1">
      <c r="A41" s="9" t="s">
        <v>29</v>
      </c>
      <c r="B41" s="19" t="s">
        <v>44</v>
      </c>
      <c r="C41" s="24"/>
      <c r="D41" s="14"/>
    </row>
    <row r="42" spans="1:4" s="3" customFormat="1" ht="15">
      <c r="A42" s="15"/>
      <c r="B42" s="23" t="s">
        <v>22</v>
      </c>
      <c r="C42" s="27">
        <f>C22+C9</f>
        <v>16694.89276</v>
      </c>
      <c r="D42" s="14"/>
    </row>
    <row r="43" spans="1:4" s="3" customFormat="1" ht="15">
      <c r="A43" s="14"/>
      <c r="B43" s="14"/>
      <c r="C43" s="14"/>
      <c r="D43" s="14"/>
    </row>
    <row r="44" spans="1:4" s="3" customFormat="1" ht="15">
      <c r="A44" s="14"/>
      <c r="B44" s="14"/>
      <c r="C44" s="14"/>
      <c r="D44" s="14"/>
    </row>
    <row r="45" spans="1:4" s="3" customFormat="1" ht="15">
      <c r="A45" s="14"/>
      <c r="B45" s="14"/>
      <c r="C45" s="14"/>
      <c r="D45" s="14"/>
    </row>
    <row r="46" spans="1:4" s="3" customFormat="1" ht="15">
      <c r="A46" s="14"/>
      <c r="B46" s="14"/>
      <c r="C46" s="14"/>
      <c r="D46" s="14"/>
    </row>
    <row r="47" spans="1:4" s="3" customFormat="1" ht="15">
      <c r="A47" s="14"/>
      <c r="B47" s="14"/>
      <c r="C47" s="14"/>
      <c r="D47" s="14"/>
    </row>
    <row r="48" spans="1:4" s="3" customFormat="1" ht="15">
      <c r="A48" s="14"/>
      <c r="B48" s="14"/>
      <c r="C48" s="14"/>
      <c r="D48" s="14"/>
    </row>
    <row r="49" spans="1:4" s="3" customFormat="1" ht="15">
      <c r="A49" s="14"/>
      <c r="B49" s="14"/>
      <c r="C49" s="14"/>
      <c r="D49" s="14"/>
    </row>
    <row r="50" spans="1:4" s="3" customFormat="1" ht="15">
      <c r="A50" s="14"/>
      <c r="B50" s="14"/>
      <c r="C50" s="14"/>
      <c r="D50" s="14"/>
    </row>
    <row r="51" spans="1:4" s="3" customFormat="1" ht="15">
      <c r="A51" s="14"/>
      <c r="B51" s="14"/>
      <c r="C51" s="14"/>
      <c r="D51" s="14"/>
    </row>
    <row r="52" spans="1:4" ht="15">
      <c r="A52" s="14"/>
      <c r="B52" s="14"/>
      <c r="C52" s="14"/>
      <c r="D52" s="2"/>
    </row>
    <row r="53" spans="1:4" ht="15">
      <c r="A53" s="2"/>
      <c r="B53" s="14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3" ht="12.75">
      <c r="A915" s="2"/>
      <c r="B915" s="2"/>
      <c r="C915" s="2"/>
    </row>
    <row r="916" ht="12.75">
      <c r="B916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С</cp:lastModifiedBy>
  <cp:lastPrinted>2013-05-16T03:02:30Z</cp:lastPrinted>
  <dcterms:created xsi:type="dcterms:W3CDTF">2005-08-18T04:46:17Z</dcterms:created>
  <dcterms:modified xsi:type="dcterms:W3CDTF">2013-06-21T04:34:43Z</dcterms:modified>
  <cp:category/>
  <cp:version/>
  <cp:contentType/>
  <cp:contentStatus/>
</cp:coreProperties>
</file>